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45" windowWidth="19440" windowHeight="10035"/>
  </bookViews>
  <sheets>
    <sheet name="Results" sheetId="102" r:id="rId1"/>
    <sheet name="Weightings" sheetId="4" r:id="rId2"/>
    <sheet name="Event 1" sheetId="79" r:id="rId3"/>
  </sheets>
  <calcPr calcId="145621"/>
</workbook>
</file>

<file path=xl/calcChain.xml><?xml version="1.0" encoding="utf-8"?>
<calcChain xmlns="http://schemas.openxmlformats.org/spreadsheetml/2006/main">
  <c r="B5" i="102" l="1"/>
  <c r="D37" i="4" l="1"/>
  <c r="E37" i="79" l="1"/>
  <c r="E35" i="79"/>
  <c r="E33" i="79"/>
  <c r="E31" i="79"/>
  <c r="E29" i="79"/>
  <c r="E27" i="79"/>
  <c r="E25" i="79"/>
  <c r="E23" i="79"/>
  <c r="E21" i="79"/>
  <c r="E19" i="79"/>
  <c r="E17" i="79"/>
  <c r="E15" i="79"/>
  <c r="E13" i="79"/>
  <c r="E11" i="79"/>
  <c r="E9" i="79"/>
  <c r="G5" i="79"/>
  <c r="D5" i="79"/>
  <c r="G39" i="79" l="1"/>
  <c r="C5" i="102" s="1"/>
</calcChain>
</file>

<file path=xl/sharedStrings.xml><?xml version="1.0" encoding="utf-8"?>
<sst xmlns="http://schemas.openxmlformats.org/spreadsheetml/2006/main" count="62" uniqueCount="53">
  <si>
    <t>Comment</t>
  </si>
  <si>
    <t>Weighting</t>
  </si>
  <si>
    <t>Is the sport a targeted sport for SNZ ?</t>
  </si>
  <si>
    <t>Does the event have strong fit with the NSO strategy ?</t>
  </si>
  <si>
    <t>Will the event build organisation / individual capability and capacity ?</t>
  </si>
  <si>
    <t>Will the event provide a key talent pathway for athletes ?</t>
  </si>
  <si>
    <t>Will hosting the event be able to be achieved without draining resources on core business ?</t>
  </si>
  <si>
    <t>Does the event provide an opportunity to involve (existing and new) volunteers?</t>
  </si>
  <si>
    <t xml:space="preserve">Sport Event Prospecting – Key Questions  </t>
  </si>
  <si>
    <t>Does the event allow for engagement with the wider community?</t>
  </si>
  <si>
    <t>Will the event provide reputational benefits for both the sport and NZ? – assist in winning  hosting rights for future events</t>
  </si>
  <si>
    <t>Will hosting the event deliver closer links with commercial partners?</t>
  </si>
  <si>
    <t>Will hosting the event provide financial benefits?</t>
  </si>
  <si>
    <t>Will the event attract elite athletes from overseas?</t>
  </si>
  <si>
    <t>Total Rating</t>
  </si>
  <si>
    <t>Question</t>
  </si>
  <si>
    <t>Sport Event Prospecting – Weightings Set up</t>
  </si>
  <si>
    <t>On a scale of 1 - 10 where 1 is Low and 10 is High, please rate if the event:</t>
  </si>
  <si>
    <t>Provide financial benefits from hosting?</t>
  </si>
  <si>
    <t>Deliver closer links with commercial partners?</t>
  </si>
  <si>
    <t>Provide reputational benefits for both the sport and NZ? – assist in winning  hosting rights for future events</t>
  </si>
  <si>
    <t>Provide an opportunity to involve (existing and new) volunteers?</t>
  </si>
  <si>
    <t>Allows for engagement with the wider community?</t>
  </si>
  <si>
    <t>Response</t>
  </si>
  <si>
    <t>Hosting will be able to be achieved without draining resources on core business?</t>
  </si>
  <si>
    <t>Builds organisation / individual capability and capacity?</t>
  </si>
  <si>
    <t>Provides a key talent pathway for athletes?</t>
  </si>
  <si>
    <t>Attracts elite athletes from overseas?</t>
  </si>
  <si>
    <t>Rating</t>
  </si>
  <si>
    <t>Yes</t>
  </si>
  <si>
    <t>Will the event excite New Zealanders?</t>
  </si>
  <si>
    <t>Will the event drive a desired facility legacy?</t>
  </si>
  <si>
    <t>TOTAL</t>
  </si>
  <si>
    <t>Does the event have strong fit with HPSNZ strategy - increased winning on the world stage?</t>
  </si>
  <si>
    <t>Does the event have strong fit with SNZ strategy - increased interest and participation by adults?</t>
  </si>
  <si>
    <t>Does the event have strong fit with SNZ strategy - increased interest and participation by youth?</t>
  </si>
  <si>
    <t>Event</t>
  </si>
  <si>
    <t>NOTES:</t>
  </si>
  <si>
    <t>Event Name</t>
  </si>
  <si>
    <t>Event 1</t>
  </si>
  <si>
    <t>1. Decide on the strategic questions to ask</t>
  </si>
  <si>
    <t>3. Ensure the group doing the weightings and assessment is familiar with the events (may need info) and understands the strategic framework of the organisation</t>
  </si>
  <si>
    <t>Single stakeholder events assessment tool</t>
  </si>
  <si>
    <t>Results of assessment</t>
  </si>
  <si>
    <t>This assessment scores events solely according to the value they offer the sporting organisation(s) doing the evaluation.  It takes no account of how non-sporting agencies may value it, nor does it assess cost-benefit.</t>
  </si>
  <si>
    <t>2. Allocate weightings to the strategic questions that sum to 100% (you can also eliminate questions by weighting them as zero percent)</t>
  </si>
  <si>
    <t>4.  Load the questions and weightings in the next worksheet "Weightings"</t>
  </si>
  <si>
    <t>5.  Update the "Event1" worksheet to have the right questions and to be picking up the weightings</t>
  </si>
  <si>
    <t>7.  Complete and gather results on the first worksheet "Results"</t>
  </si>
  <si>
    <t>6.  Clone the "Event1" worksheet so there is one for each event you wish to evaluate</t>
  </si>
  <si>
    <t>This spreadsheet was used by Sport NZ Group to assess and rank a number of events according to their strategic value to the group.  The questions Sport NZ used have been left in but can easily be modified for use by other organisations - for analysis of events of all scales/types.  Below are some guidelines to adapting it.</t>
  </si>
  <si>
    <t>etc</t>
  </si>
  <si>
    <t>Score 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</si>
</sst>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9" fontId="3" fillId="2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9" fontId="3" fillId="2" borderId="0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vertical="center" wrapText="1"/>
    </xf>
    <xf numFmtId="2" fontId="3" fillId="2" borderId="0" xfId="0" applyNumberFormat="1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3" fillId="2" borderId="0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view="pageLayout" zoomScaleNormal="100" workbookViewId="0">
      <selection activeCell="B9" sqref="B9"/>
    </sheetView>
  </sheetViews>
  <sheetFormatPr defaultColWidth="15.140625" defaultRowHeight="12.75" x14ac:dyDescent="0.2"/>
  <cols>
    <col min="1" max="1" width="1.28515625" style="1" customWidth="1"/>
    <col min="2" max="2" width="50" style="1" customWidth="1"/>
    <col min="3" max="4" width="15.140625" style="1"/>
    <col min="5" max="5" width="17.140625" style="1" customWidth="1"/>
    <col min="6" max="6" width="39" style="1" customWidth="1"/>
    <col min="7" max="16384" width="15.140625" style="1"/>
  </cols>
  <sheetData>
    <row r="1" spans="1:4" ht="36.75" customHeight="1" x14ac:dyDescent="0.2">
      <c r="B1" s="3" t="s">
        <v>42</v>
      </c>
    </row>
    <row r="2" spans="1:4" ht="36.75" customHeight="1" x14ac:dyDescent="0.2">
      <c r="B2" s="3" t="s">
        <v>43</v>
      </c>
    </row>
    <row r="3" spans="1:4" ht="44.25" customHeight="1" x14ac:dyDescent="0.2">
      <c r="B3" s="25" t="s">
        <v>44</v>
      </c>
      <c r="C3" s="25"/>
    </row>
    <row r="4" spans="1:4" ht="20.25" customHeight="1" x14ac:dyDescent="0.2">
      <c r="B4" s="22" t="s">
        <v>36</v>
      </c>
      <c r="C4" s="23" t="s">
        <v>52</v>
      </c>
      <c r="D4" s="7"/>
    </row>
    <row r="5" spans="1:4" ht="9.75" customHeight="1" x14ac:dyDescent="0.2">
      <c r="A5" s="2"/>
      <c r="B5" s="2" t="str">
        <f>+'Event 1'!$D$1</f>
        <v>Event 1</v>
      </c>
      <c r="C5" s="20">
        <f>+'Event 1'!$G$39</f>
        <v>6.6000000000000005</v>
      </c>
    </row>
    <row r="6" spans="1:4" ht="9.75" customHeight="1" x14ac:dyDescent="0.2">
      <c r="A6" s="2"/>
      <c r="B6" s="2" t="s">
        <v>51</v>
      </c>
      <c r="C6" s="20"/>
    </row>
    <row r="7" spans="1:4" ht="9.75" customHeight="1" x14ac:dyDescent="0.2">
      <c r="A7" s="2"/>
      <c r="B7" s="2"/>
      <c r="C7" s="20"/>
    </row>
    <row r="8" spans="1:4" ht="9.75" customHeight="1" x14ac:dyDescent="0.2">
      <c r="A8" s="2"/>
      <c r="B8" s="2"/>
      <c r="C8" s="20"/>
    </row>
    <row r="9" spans="1:4" ht="9.75" customHeight="1" x14ac:dyDescent="0.2">
      <c r="A9" s="2"/>
      <c r="B9" s="2"/>
      <c r="C9" s="20"/>
    </row>
    <row r="10" spans="1:4" ht="9.75" customHeight="1" x14ac:dyDescent="0.2">
      <c r="A10" s="2"/>
      <c r="B10" s="2"/>
      <c r="C10" s="20"/>
    </row>
    <row r="11" spans="1:4" ht="9.75" customHeight="1" x14ac:dyDescent="0.2">
      <c r="A11" s="2"/>
      <c r="B11" s="2"/>
      <c r="C11" s="20"/>
    </row>
    <row r="12" spans="1:4" ht="9.75" customHeight="1" x14ac:dyDescent="0.2">
      <c r="A12" s="2"/>
      <c r="B12" s="2"/>
      <c r="C12" s="20"/>
      <c r="D12" s="21"/>
    </row>
    <row r="13" spans="1:4" ht="9.75" customHeight="1" x14ac:dyDescent="0.2">
      <c r="A13" s="2"/>
      <c r="B13" s="2"/>
      <c r="C13" s="20"/>
    </row>
    <row r="14" spans="1:4" ht="9.75" customHeight="1" x14ac:dyDescent="0.2">
      <c r="A14" s="2"/>
      <c r="B14" s="2"/>
      <c r="C14" s="20"/>
    </row>
    <row r="15" spans="1:4" ht="9.75" customHeight="1" x14ac:dyDescent="0.2">
      <c r="A15" s="2"/>
      <c r="B15" s="2"/>
      <c r="C15" s="20"/>
    </row>
    <row r="16" spans="1:4" ht="9.75" customHeight="1" x14ac:dyDescent="0.2">
      <c r="A16" s="2"/>
      <c r="B16" s="2"/>
      <c r="C16" s="20"/>
    </row>
    <row r="17" spans="1:4" ht="9.75" customHeight="1" x14ac:dyDescent="0.2">
      <c r="A17" s="2"/>
      <c r="B17" s="2"/>
      <c r="C17" s="20"/>
    </row>
    <row r="18" spans="1:4" ht="9.75" customHeight="1" x14ac:dyDescent="0.2">
      <c r="B18" s="2"/>
      <c r="C18" s="20"/>
    </row>
    <row r="19" spans="1:4" ht="9.75" customHeight="1" x14ac:dyDescent="0.2">
      <c r="B19" s="2"/>
      <c r="C19" s="20"/>
    </row>
    <row r="20" spans="1:4" ht="9.75" customHeight="1" x14ac:dyDescent="0.2">
      <c r="B20" s="2"/>
      <c r="C20" s="20"/>
    </row>
    <row r="21" spans="1:4" ht="9.75" customHeight="1" x14ac:dyDescent="0.2">
      <c r="B21" s="2"/>
      <c r="C21" s="20"/>
    </row>
    <row r="22" spans="1:4" ht="9.75" customHeight="1" x14ac:dyDescent="0.2">
      <c r="B22" s="2"/>
      <c r="C22" s="20"/>
    </row>
    <row r="23" spans="1:4" x14ac:dyDescent="0.2">
      <c r="B23" s="6" t="s">
        <v>37</v>
      </c>
    </row>
    <row r="24" spans="1:4" ht="54" customHeight="1" x14ac:dyDescent="0.2">
      <c r="B24" s="30" t="s">
        <v>50</v>
      </c>
      <c r="C24" s="30"/>
      <c r="D24" s="30"/>
    </row>
    <row r="25" spans="1:4" ht="20.25" customHeight="1" x14ac:dyDescent="0.2">
      <c r="B25" s="26" t="s">
        <v>40</v>
      </c>
      <c r="C25" s="26"/>
    </row>
    <row r="26" spans="1:4" ht="28.5" customHeight="1" x14ac:dyDescent="0.2">
      <c r="B26" s="26" t="s">
        <v>45</v>
      </c>
      <c r="C26" s="26"/>
    </row>
    <row r="27" spans="1:4" ht="25.5" customHeight="1" x14ac:dyDescent="0.2">
      <c r="B27" s="26" t="s">
        <v>41</v>
      </c>
      <c r="C27" s="26"/>
    </row>
    <row r="28" spans="1:4" ht="25.5" customHeight="1" x14ac:dyDescent="0.2">
      <c r="B28" s="26" t="s">
        <v>46</v>
      </c>
      <c r="C28" s="26"/>
    </row>
    <row r="29" spans="1:4" ht="27" customHeight="1" x14ac:dyDescent="0.2">
      <c r="B29" s="26" t="s">
        <v>47</v>
      </c>
      <c r="C29" s="26"/>
    </row>
    <row r="30" spans="1:4" ht="19.5" customHeight="1" x14ac:dyDescent="0.2">
      <c r="B30" s="26" t="s">
        <v>49</v>
      </c>
      <c r="C30" s="26"/>
    </row>
    <row r="31" spans="1:4" ht="19.5" customHeight="1" x14ac:dyDescent="0.2">
      <c r="B31" s="24" t="s">
        <v>48</v>
      </c>
      <c r="C31" s="24"/>
      <c r="D31" s="24"/>
    </row>
  </sheetData>
  <sheetProtection selectLockedCells="1"/>
  <sortState ref="B4:C58">
    <sortCondition descending="1" ref="C4:C58"/>
  </sortState>
  <mergeCells count="9">
    <mergeCell ref="B31:D31"/>
    <mergeCell ref="B3:C3"/>
    <mergeCell ref="B25:C25"/>
    <mergeCell ref="B27:C27"/>
    <mergeCell ref="B26:C26"/>
    <mergeCell ref="B29:C29"/>
    <mergeCell ref="B30:C30"/>
    <mergeCell ref="B28:C28"/>
    <mergeCell ref="B24:D24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view="pageLayout" zoomScaleNormal="100" workbookViewId="0">
      <selection activeCell="D11" sqref="D11"/>
    </sheetView>
  </sheetViews>
  <sheetFormatPr defaultColWidth="15.140625" defaultRowHeight="12.75" x14ac:dyDescent="0.2"/>
  <cols>
    <col min="1" max="1" width="1.28515625" style="1" customWidth="1"/>
    <col min="2" max="2" width="72.85546875" style="1" customWidth="1"/>
    <col min="3" max="3" width="38.7109375" style="1" customWidth="1"/>
    <col min="4" max="5" width="15.140625" style="1"/>
    <col min="6" max="6" width="1.140625" style="1" customWidth="1"/>
    <col min="7" max="7" width="25" style="1" customWidth="1"/>
    <col min="8" max="16384" width="15.140625" style="1"/>
  </cols>
  <sheetData>
    <row r="1" spans="2:5" ht="18.75" x14ac:dyDescent="0.2">
      <c r="B1" s="3" t="s">
        <v>16</v>
      </c>
    </row>
    <row r="3" spans="2:5" x14ac:dyDescent="0.2">
      <c r="B3" s="6" t="s">
        <v>15</v>
      </c>
      <c r="C3" s="6"/>
      <c r="D3" s="7" t="s">
        <v>1</v>
      </c>
      <c r="E3" s="7"/>
    </row>
    <row r="4" spans="2:5" ht="5.25" customHeight="1" x14ac:dyDescent="0.2">
      <c r="B4" s="2"/>
      <c r="C4" s="2"/>
      <c r="D4" s="2"/>
      <c r="E4" s="2"/>
    </row>
    <row r="5" spans="2:5" ht="25.5" customHeight="1" x14ac:dyDescent="0.2">
      <c r="B5" s="2" t="s">
        <v>2</v>
      </c>
      <c r="C5" s="5"/>
      <c r="D5" s="16">
        <v>0.1</v>
      </c>
      <c r="E5" s="4"/>
    </row>
    <row r="6" spans="2:5" ht="5.25" customHeight="1" x14ac:dyDescent="0.2">
      <c r="B6" s="2"/>
      <c r="C6" s="5"/>
      <c r="D6" s="17"/>
      <c r="E6" s="4"/>
    </row>
    <row r="7" spans="2:5" ht="25.5" customHeight="1" x14ac:dyDescent="0.2">
      <c r="B7" s="2" t="s">
        <v>35</v>
      </c>
      <c r="C7" s="5"/>
      <c r="D7" s="16">
        <v>0.1</v>
      </c>
      <c r="E7" s="4"/>
    </row>
    <row r="8" spans="2:5" ht="5.25" customHeight="1" x14ac:dyDescent="0.2">
      <c r="B8" s="2"/>
      <c r="C8" s="5"/>
      <c r="D8" s="17"/>
      <c r="E8" s="4"/>
    </row>
    <row r="9" spans="2:5" ht="25.5" customHeight="1" x14ac:dyDescent="0.2">
      <c r="B9" s="2" t="s">
        <v>34</v>
      </c>
      <c r="C9" s="5"/>
      <c r="D9" s="16">
        <v>0.05</v>
      </c>
      <c r="E9" s="4"/>
    </row>
    <row r="10" spans="2:5" ht="5.25" customHeight="1" x14ac:dyDescent="0.2">
      <c r="B10" s="2"/>
      <c r="C10" s="5"/>
      <c r="D10" s="17"/>
      <c r="E10" s="4"/>
    </row>
    <row r="11" spans="2:5" ht="25.5" customHeight="1" x14ac:dyDescent="0.2">
      <c r="B11" s="2" t="s">
        <v>33</v>
      </c>
      <c r="C11" s="5"/>
      <c r="D11" s="16">
        <v>0.1</v>
      </c>
      <c r="E11" s="4"/>
    </row>
    <row r="12" spans="2:5" ht="5.25" customHeight="1" x14ac:dyDescent="0.2">
      <c r="C12" s="5"/>
      <c r="D12" s="17"/>
      <c r="E12" s="4"/>
    </row>
    <row r="13" spans="2:5" ht="25.5" customHeight="1" x14ac:dyDescent="0.2">
      <c r="B13" s="2" t="s">
        <v>3</v>
      </c>
      <c r="C13" s="5"/>
      <c r="D13" s="16">
        <v>0.05</v>
      </c>
      <c r="E13" s="4"/>
    </row>
    <row r="14" spans="2:5" ht="5.25" customHeight="1" x14ac:dyDescent="0.2">
      <c r="B14" s="2"/>
      <c r="C14" s="5"/>
      <c r="D14" s="17"/>
      <c r="E14" s="4"/>
    </row>
    <row r="15" spans="2:5" ht="25.5" customHeight="1" x14ac:dyDescent="0.2">
      <c r="B15" s="2" t="s">
        <v>30</v>
      </c>
      <c r="C15" s="5"/>
      <c r="D15" s="16">
        <v>0.05</v>
      </c>
      <c r="E15" s="4"/>
    </row>
    <row r="16" spans="2:5" ht="5.25" customHeight="1" x14ac:dyDescent="0.2">
      <c r="B16" s="2"/>
      <c r="C16" s="5"/>
      <c r="D16" s="17"/>
      <c r="E16" s="4"/>
    </row>
    <row r="17" spans="2:5" ht="25.5" customHeight="1" x14ac:dyDescent="0.2">
      <c r="B17" s="2" t="s">
        <v>31</v>
      </c>
      <c r="C17" s="5"/>
      <c r="D17" s="16">
        <v>0.05</v>
      </c>
      <c r="E17" s="4"/>
    </row>
    <row r="18" spans="2:5" ht="5.25" customHeight="1" x14ac:dyDescent="0.2">
      <c r="B18" s="2"/>
      <c r="C18" s="5"/>
      <c r="D18" s="17"/>
      <c r="E18" s="4"/>
    </row>
    <row r="19" spans="2:5" ht="25.5" customHeight="1" x14ac:dyDescent="0.2">
      <c r="B19" s="2" t="s">
        <v>4</v>
      </c>
      <c r="C19" s="5"/>
      <c r="D19" s="16">
        <v>7.4999999999999997E-2</v>
      </c>
      <c r="E19" s="4"/>
    </row>
    <row r="20" spans="2:5" ht="5.25" customHeight="1" x14ac:dyDescent="0.2">
      <c r="B20" s="2"/>
      <c r="C20" s="5"/>
      <c r="D20" s="17"/>
      <c r="E20" s="4"/>
    </row>
    <row r="21" spans="2:5" ht="25.5" customHeight="1" x14ac:dyDescent="0.2">
      <c r="B21" s="2" t="s">
        <v>5</v>
      </c>
      <c r="C21" s="5"/>
      <c r="D21" s="16">
        <v>0.05</v>
      </c>
      <c r="E21" s="4"/>
    </row>
    <row r="22" spans="2:5" ht="5.25" customHeight="1" x14ac:dyDescent="0.2">
      <c r="B22" s="2"/>
      <c r="C22" s="5"/>
      <c r="D22" s="17"/>
      <c r="E22" s="4"/>
    </row>
    <row r="23" spans="2:5" ht="25.5" customHeight="1" x14ac:dyDescent="0.2">
      <c r="B23" s="2" t="s">
        <v>13</v>
      </c>
      <c r="C23" s="5"/>
      <c r="D23" s="16">
        <v>0.05</v>
      </c>
      <c r="E23" s="4"/>
    </row>
    <row r="24" spans="2:5" ht="5.25" customHeight="1" x14ac:dyDescent="0.2">
      <c r="B24" s="2"/>
      <c r="C24" s="5"/>
      <c r="D24" s="17"/>
      <c r="E24" s="4"/>
    </row>
    <row r="25" spans="2:5" ht="25.5" customHeight="1" x14ac:dyDescent="0.2">
      <c r="B25" s="2" t="s">
        <v>12</v>
      </c>
      <c r="C25" s="5"/>
      <c r="D25" s="16">
        <v>0.05</v>
      </c>
      <c r="E25" s="4"/>
    </row>
    <row r="26" spans="2:5" ht="5.25" customHeight="1" x14ac:dyDescent="0.2">
      <c r="B26" s="2"/>
      <c r="C26" s="5"/>
      <c r="D26" s="17"/>
      <c r="E26" s="4"/>
    </row>
    <row r="27" spans="2:5" ht="25.5" customHeight="1" x14ac:dyDescent="0.2">
      <c r="B27" s="2" t="s">
        <v>11</v>
      </c>
      <c r="C27" s="5"/>
      <c r="D27" s="16">
        <v>0.05</v>
      </c>
      <c r="E27" s="4"/>
    </row>
    <row r="28" spans="2:5" ht="5.25" customHeight="1" x14ac:dyDescent="0.2">
      <c r="B28" s="2"/>
      <c r="C28" s="5"/>
      <c r="D28" s="17"/>
      <c r="E28" s="4"/>
    </row>
    <row r="29" spans="2:5" ht="25.5" customHeight="1" x14ac:dyDescent="0.2">
      <c r="B29" s="2" t="s">
        <v>6</v>
      </c>
      <c r="C29" s="5"/>
      <c r="D29" s="16">
        <v>7.4999999999999997E-2</v>
      </c>
      <c r="E29" s="4"/>
    </row>
    <row r="30" spans="2:5" ht="5.25" customHeight="1" x14ac:dyDescent="0.2">
      <c r="B30" s="2"/>
      <c r="C30" s="5"/>
      <c r="D30" s="17"/>
      <c r="E30" s="4"/>
    </row>
    <row r="31" spans="2:5" ht="25.5" customHeight="1" x14ac:dyDescent="0.2">
      <c r="B31" s="2" t="s">
        <v>10</v>
      </c>
      <c r="C31" s="5"/>
      <c r="D31" s="16">
        <v>0.05</v>
      </c>
      <c r="E31" s="4"/>
    </row>
    <row r="32" spans="2:5" ht="5.25" customHeight="1" x14ac:dyDescent="0.2">
      <c r="B32" s="2"/>
      <c r="C32" s="5"/>
      <c r="D32" s="17"/>
      <c r="E32" s="4"/>
    </row>
    <row r="33" spans="2:5" ht="25.5" customHeight="1" x14ac:dyDescent="0.2">
      <c r="B33" s="2" t="s">
        <v>7</v>
      </c>
      <c r="C33" s="5"/>
      <c r="D33" s="16">
        <v>0.05</v>
      </c>
      <c r="E33" s="4"/>
    </row>
    <row r="34" spans="2:5" ht="5.25" customHeight="1" x14ac:dyDescent="0.2">
      <c r="B34" s="2"/>
      <c r="C34" s="5"/>
      <c r="D34" s="17"/>
      <c r="E34" s="4"/>
    </row>
    <row r="35" spans="2:5" ht="25.5" customHeight="1" x14ac:dyDescent="0.2">
      <c r="B35" s="2" t="s">
        <v>9</v>
      </c>
      <c r="C35" s="5"/>
      <c r="D35" s="16">
        <v>0.05</v>
      </c>
      <c r="E35" s="4"/>
    </row>
    <row r="36" spans="2:5" ht="5.25" customHeight="1" x14ac:dyDescent="0.2">
      <c r="B36" s="2"/>
      <c r="C36" s="2"/>
      <c r="D36" s="18"/>
      <c r="E36" s="2"/>
    </row>
    <row r="37" spans="2:5" ht="25.5" customHeight="1" x14ac:dyDescent="0.2">
      <c r="B37" s="2"/>
      <c r="C37" s="6" t="s">
        <v>32</v>
      </c>
      <c r="D37" s="19">
        <f>SUM(D5:D35)</f>
        <v>1.0000000000000002</v>
      </c>
      <c r="E37" s="2"/>
    </row>
  </sheetData>
  <sheetProtection selectLockedCells="1"/>
  <dataValidations disablePrompts="1" count="1">
    <dataValidation type="list" allowBlank="1" showInputMessage="1" showErrorMessage="1" sqref="E5 E7 E9 E11 E13 E15 E17 E19 E21 E23 E25 E27 E29 E31 E33 E35">
      <formula1>"1,2,3,4,5,6,7,8,9,10"</formula1>
    </dataValidation>
  </dataValidation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view="pageLayout" zoomScaleNormal="100" workbookViewId="0">
      <selection activeCell="B29" sqref="B29"/>
    </sheetView>
  </sheetViews>
  <sheetFormatPr defaultColWidth="15.140625" defaultRowHeight="12.75" x14ac:dyDescent="0.2"/>
  <cols>
    <col min="1" max="1" width="1.28515625" style="1" customWidth="1"/>
    <col min="2" max="2" width="58.28515625" style="1" customWidth="1"/>
    <col min="3" max="3" width="38.42578125" style="1" customWidth="1"/>
    <col min="4" max="4" width="13.5703125" style="1" customWidth="1"/>
    <col min="5" max="5" width="15.140625" style="1"/>
    <col min="6" max="6" width="1" style="1" customWidth="1"/>
    <col min="7" max="7" width="15.140625" style="1"/>
    <col min="8" max="8" width="1.140625" style="1" customWidth="1"/>
    <col min="9" max="9" width="25" style="1" customWidth="1"/>
    <col min="10" max="16384" width="15.140625" style="1"/>
  </cols>
  <sheetData>
    <row r="1" spans="2:7" ht="18.75" x14ac:dyDescent="0.3">
      <c r="B1" s="3" t="s">
        <v>8</v>
      </c>
      <c r="C1" s="3" t="s">
        <v>38</v>
      </c>
      <c r="D1" s="27" t="s">
        <v>39</v>
      </c>
      <c r="E1" s="28"/>
      <c r="F1" s="28"/>
      <c r="G1" s="29"/>
    </row>
    <row r="3" spans="2:7" ht="14.25" customHeight="1" x14ac:dyDescent="0.25">
      <c r="B3" s="10" t="s">
        <v>15</v>
      </c>
      <c r="C3" s="10" t="s">
        <v>0</v>
      </c>
      <c r="D3" s="11" t="s">
        <v>1</v>
      </c>
      <c r="E3" s="11" t="s">
        <v>23</v>
      </c>
      <c r="F3" s="11"/>
      <c r="G3" s="11" t="s">
        <v>28</v>
      </c>
    </row>
    <row r="4" spans="2:7" ht="5.25" customHeight="1" x14ac:dyDescent="0.2">
      <c r="B4" s="2"/>
      <c r="C4" s="2"/>
      <c r="D4" s="2"/>
      <c r="E4" s="2"/>
      <c r="F4" s="2"/>
      <c r="G4" s="2"/>
    </row>
    <row r="5" spans="2:7" ht="25.5" customHeight="1" x14ac:dyDescent="0.2">
      <c r="B5" s="2" t="s">
        <v>2</v>
      </c>
      <c r="C5" s="13"/>
      <c r="D5" s="15">
        <f>Weightings!D5</f>
        <v>0.1</v>
      </c>
      <c r="E5" s="14" t="s">
        <v>29</v>
      </c>
      <c r="F5" s="4"/>
      <c r="G5" s="4">
        <f>IF(E5="","",IF(E5="Yes",10,0))</f>
        <v>10</v>
      </c>
    </row>
    <row r="6" spans="2:7" ht="5.25" customHeight="1" x14ac:dyDescent="0.2">
      <c r="B6" s="2"/>
      <c r="C6" s="5"/>
      <c r="D6" s="4"/>
      <c r="E6" s="4"/>
      <c r="F6" s="4"/>
      <c r="G6" s="4"/>
    </row>
    <row r="7" spans="2:7" x14ac:dyDescent="0.2">
      <c r="B7" s="9" t="s">
        <v>17</v>
      </c>
      <c r="C7" s="5"/>
      <c r="D7" s="4"/>
      <c r="E7" s="4"/>
      <c r="F7" s="4"/>
      <c r="G7" s="4"/>
    </row>
    <row r="8" spans="2:7" ht="5.25" customHeight="1" x14ac:dyDescent="0.2">
      <c r="B8" s="2"/>
      <c r="C8" s="5"/>
      <c r="D8" s="4"/>
      <c r="E8" s="4"/>
      <c r="F8" s="4"/>
      <c r="G8" s="4"/>
    </row>
    <row r="9" spans="2:7" ht="25.5" customHeight="1" x14ac:dyDescent="0.2">
      <c r="B9" s="2" t="s">
        <v>35</v>
      </c>
      <c r="C9" s="13"/>
      <c r="D9" s="4"/>
      <c r="E9" s="8">
        <f>IF(Weightings!D7="","",Weightings!D7)</f>
        <v>0.1</v>
      </c>
      <c r="F9" s="4"/>
      <c r="G9" s="14">
        <v>9</v>
      </c>
    </row>
    <row r="10" spans="2:7" ht="5.25" customHeight="1" x14ac:dyDescent="0.2">
      <c r="B10" s="2"/>
      <c r="C10" s="5"/>
      <c r="D10" s="4"/>
      <c r="E10" s="8"/>
      <c r="F10" s="4"/>
      <c r="G10" s="4"/>
    </row>
    <row r="11" spans="2:7" ht="25.5" customHeight="1" x14ac:dyDescent="0.2">
      <c r="B11" s="2" t="s">
        <v>34</v>
      </c>
      <c r="C11" s="13"/>
      <c r="D11" s="4"/>
      <c r="E11" s="8">
        <f>IF(Weightings!D9="","",Weightings!D9)</f>
        <v>0.05</v>
      </c>
      <c r="F11" s="4"/>
      <c r="G11" s="14">
        <v>2</v>
      </c>
    </row>
    <row r="12" spans="2:7" ht="5.25" customHeight="1" x14ac:dyDescent="0.2">
      <c r="B12" s="2"/>
      <c r="C12" s="5"/>
      <c r="D12" s="4"/>
      <c r="E12" s="8"/>
      <c r="F12" s="4"/>
      <c r="G12" s="4"/>
    </row>
    <row r="13" spans="2:7" ht="25.5" customHeight="1" x14ac:dyDescent="0.2">
      <c r="B13" s="2" t="s">
        <v>33</v>
      </c>
      <c r="C13" s="13"/>
      <c r="D13" s="4"/>
      <c r="E13" s="8">
        <f>IF(Weightings!D11="","",Weightings!D11)</f>
        <v>0.1</v>
      </c>
      <c r="F13" s="4"/>
      <c r="G13" s="14">
        <v>5</v>
      </c>
    </row>
    <row r="14" spans="2:7" ht="5.25" customHeight="1" x14ac:dyDescent="0.2">
      <c r="C14" s="5"/>
      <c r="D14" s="4"/>
      <c r="E14" s="8"/>
      <c r="F14" s="4"/>
      <c r="G14" s="4"/>
    </row>
    <row r="15" spans="2:7" ht="25.5" customHeight="1" x14ac:dyDescent="0.2">
      <c r="B15" s="2" t="s">
        <v>3</v>
      </c>
      <c r="C15" s="13"/>
      <c r="D15" s="4"/>
      <c r="E15" s="8">
        <f>IF(Weightings!D13="","",Weightings!D13)</f>
        <v>0.05</v>
      </c>
      <c r="F15" s="4"/>
      <c r="G15" s="14">
        <v>1</v>
      </c>
    </row>
    <row r="16" spans="2:7" ht="5.25" customHeight="1" x14ac:dyDescent="0.2">
      <c r="B16" s="2"/>
      <c r="C16" s="5"/>
      <c r="D16" s="4"/>
      <c r="E16" s="8"/>
      <c r="F16" s="4"/>
      <c r="G16" s="4"/>
    </row>
    <row r="17" spans="2:7" ht="25.5" customHeight="1" x14ac:dyDescent="0.2">
      <c r="B17" s="2" t="s">
        <v>30</v>
      </c>
      <c r="C17" s="13"/>
      <c r="D17" s="4"/>
      <c r="E17" s="8">
        <f>IF(Weightings!D15="","",Weightings!D15)</f>
        <v>0.05</v>
      </c>
      <c r="F17" s="4"/>
      <c r="G17" s="14">
        <v>7</v>
      </c>
    </row>
    <row r="18" spans="2:7" ht="5.25" customHeight="1" x14ac:dyDescent="0.2">
      <c r="B18" s="2"/>
      <c r="C18" s="5"/>
      <c r="D18" s="4"/>
      <c r="E18" s="8"/>
      <c r="F18" s="4"/>
      <c r="G18" s="4"/>
    </row>
    <row r="19" spans="2:7" ht="25.5" customHeight="1" x14ac:dyDescent="0.2">
      <c r="B19" s="2" t="s">
        <v>31</v>
      </c>
      <c r="C19" s="13"/>
      <c r="D19" s="4"/>
      <c r="E19" s="8">
        <f>IF(Weightings!D17="","",Weightings!D17)</f>
        <v>0.05</v>
      </c>
      <c r="F19" s="4"/>
      <c r="G19" s="14">
        <v>5</v>
      </c>
    </row>
    <row r="20" spans="2:7" ht="5.25" customHeight="1" x14ac:dyDescent="0.2">
      <c r="B20" s="2"/>
      <c r="C20" s="5"/>
      <c r="D20" s="4"/>
      <c r="E20" s="8"/>
      <c r="F20" s="4"/>
      <c r="G20" s="4"/>
    </row>
    <row r="21" spans="2:7" ht="25.5" customHeight="1" x14ac:dyDescent="0.2">
      <c r="B21" s="2" t="s">
        <v>25</v>
      </c>
      <c r="C21" s="13"/>
      <c r="D21" s="4"/>
      <c r="E21" s="8">
        <f>IF(Weightings!D19="","",Weightings!D19)</f>
        <v>7.4999999999999997E-2</v>
      </c>
      <c r="F21" s="4"/>
      <c r="G21" s="14">
        <v>8</v>
      </c>
    </row>
    <row r="22" spans="2:7" ht="5.25" customHeight="1" x14ac:dyDescent="0.2">
      <c r="B22" s="2"/>
      <c r="C22" s="5"/>
      <c r="D22" s="4"/>
      <c r="E22" s="8"/>
      <c r="F22" s="4"/>
      <c r="G22" s="4"/>
    </row>
    <row r="23" spans="2:7" ht="25.5" customHeight="1" x14ac:dyDescent="0.2">
      <c r="B23" s="2" t="s">
        <v>26</v>
      </c>
      <c r="C23" s="13"/>
      <c r="D23" s="4"/>
      <c r="E23" s="8">
        <f>IF(Weightings!D21="","",Weightings!D21)</f>
        <v>0.05</v>
      </c>
      <c r="F23" s="4"/>
      <c r="G23" s="14">
        <v>6</v>
      </c>
    </row>
    <row r="24" spans="2:7" ht="5.25" customHeight="1" x14ac:dyDescent="0.2">
      <c r="B24" s="2"/>
      <c r="C24" s="5"/>
      <c r="D24" s="4"/>
      <c r="E24" s="8"/>
      <c r="F24" s="4"/>
      <c r="G24" s="4"/>
    </row>
    <row r="25" spans="2:7" ht="25.5" customHeight="1" x14ac:dyDescent="0.2">
      <c r="B25" s="2" t="s">
        <v>27</v>
      </c>
      <c r="C25" s="13"/>
      <c r="D25" s="4"/>
      <c r="E25" s="8">
        <f>IF(Weightings!D23="","",Weightings!D23)</f>
        <v>0.05</v>
      </c>
      <c r="F25" s="4"/>
      <c r="G25" s="14">
        <v>8</v>
      </c>
    </row>
    <row r="26" spans="2:7" ht="5.25" customHeight="1" x14ac:dyDescent="0.2">
      <c r="B26" s="2"/>
      <c r="C26" s="5"/>
      <c r="D26" s="4"/>
      <c r="E26" s="8"/>
      <c r="F26" s="4"/>
      <c r="G26" s="4"/>
    </row>
    <row r="27" spans="2:7" ht="25.5" customHeight="1" x14ac:dyDescent="0.2">
      <c r="B27" s="2" t="s">
        <v>18</v>
      </c>
      <c r="C27" s="13"/>
      <c r="D27" s="4"/>
      <c r="E27" s="8">
        <f>IF(Weightings!D25="","",Weightings!D25)</f>
        <v>0.05</v>
      </c>
      <c r="F27" s="4"/>
      <c r="G27" s="14">
        <v>3</v>
      </c>
    </row>
    <row r="28" spans="2:7" ht="5.25" customHeight="1" x14ac:dyDescent="0.2">
      <c r="B28" s="2"/>
      <c r="C28" s="5"/>
      <c r="D28" s="4"/>
      <c r="E28" s="8"/>
      <c r="F28" s="4"/>
      <c r="G28" s="4"/>
    </row>
    <row r="29" spans="2:7" ht="25.5" customHeight="1" x14ac:dyDescent="0.2">
      <c r="B29" s="2" t="s">
        <v>19</v>
      </c>
      <c r="C29" s="13"/>
      <c r="D29" s="4"/>
      <c r="E29" s="8">
        <f>IF(Weightings!D27="","",Weightings!D27)</f>
        <v>0.05</v>
      </c>
      <c r="F29" s="4"/>
      <c r="G29" s="14">
        <v>4</v>
      </c>
    </row>
    <row r="30" spans="2:7" ht="5.25" customHeight="1" x14ac:dyDescent="0.2">
      <c r="B30" s="2"/>
      <c r="C30" s="5"/>
      <c r="D30" s="4"/>
      <c r="E30" s="8"/>
      <c r="F30" s="4"/>
      <c r="G30" s="4"/>
    </row>
    <row r="31" spans="2:7" ht="25.5" customHeight="1" x14ac:dyDescent="0.2">
      <c r="B31" s="2" t="s">
        <v>24</v>
      </c>
      <c r="C31" s="13"/>
      <c r="D31" s="4"/>
      <c r="E31" s="8">
        <f>IF(Weightings!D29="","",Weightings!D29)</f>
        <v>7.4999999999999997E-2</v>
      </c>
      <c r="F31" s="4"/>
      <c r="G31" s="14">
        <v>8</v>
      </c>
    </row>
    <row r="32" spans="2:7" ht="5.25" customHeight="1" x14ac:dyDescent="0.2">
      <c r="B32" s="2"/>
      <c r="C32" s="5"/>
      <c r="D32" s="4"/>
      <c r="E32" s="8"/>
      <c r="F32" s="4"/>
      <c r="G32" s="4"/>
    </row>
    <row r="33" spans="2:7" ht="25.5" customHeight="1" x14ac:dyDescent="0.2">
      <c r="B33" s="2" t="s">
        <v>20</v>
      </c>
      <c r="C33" s="13"/>
      <c r="D33" s="4"/>
      <c r="E33" s="8">
        <f>IF(Weightings!D31="","",Weightings!D31)</f>
        <v>0.05</v>
      </c>
      <c r="F33" s="4"/>
      <c r="G33" s="14">
        <v>9</v>
      </c>
    </row>
    <row r="34" spans="2:7" ht="5.25" customHeight="1" x14ac:dyDescent="0.2">
      <c r="B34" s="2"/>
      <c r="C34" s="5"/>
      <c r="D34" s="4"/>
      <c r="E34" s="8"/>
      <c r="F34" s="4"/>
      <c r="G34" s="4"/>
    </row>
    <row r="35" spans="2:7" ht="25.5" customHeight="1" x14ac:dyDescent="0.2">
      <c r="B35" s="2" t="s">
        <v>21</v>
      </c>
      <c r="C35" s="13"/>
      <c r="D35" s="4"/>
      <c r="E35" s="8">
        <f>IF(Weightings!D33="","",Weightings!D33)</f>
        <v>0.05</v>
      </c>
      <c r="F35" s="4"/>
      <c r="G35" s="14">
        <v>7</v>
      </c>
    </row>
    <row r="36" spans="2:7" ht="5.25" customHeight="1" x14ac:dyDescent="0.2">
      <c r="B36" s="2"/>
      <c r="C36" s="5"/>
      <c r="D36" s="4"/>
      <c r="E36" s="8"/>
      <c r="F36" s="4"/>
      <c r="G36" s="4"/>
    </row>
    <row r="37" spans="2:7" ht="25.5" customHeight="1" x14ac:dyDescent="0.2">
      <c r="B37" s="2" t="s">
        <v>22</v>
      </c>
      <c r="C37" s="13"/>
      <c r="D37" s="4"/>
      <c r="E37" s="8">
        <f>IF(Weightings!D35="","",Weightings!D35)</f>
        <v>0.05</v>
      </c>
      <c r="F37" s="4"/>
      <c r="G37" s="14">
        <v>8</v>
      </c>
    </row>
    <row r="38" spans="2:7" ht="5.25" customHeight="1" x14ac:dyDescent="0.2">
      <c r="B38" s="2"/>
      <c r="C38" s="2"/>
      <c r="D38" s="2"/>
      <c r="E38" s="2"/>
      <c r="F38" s="2"/>
      <c r="G38" s="2"/>
    </row>
    <row r="39" spans="2:7" ht="19.5" customHeight="1" x14ac:dyDescent="0.2">
      <c r="B39" s="6" t="s">
        <v>14</v>
      </c>
      <c r="C39" s="2"/>
      <c r="D39" s="2"/>
      <c r="E39" s="2"/>
      <c r="F39" s="2"/>
      <c r="G39" s="12">
        <f>IFERROR(SUM(G5*D5)+SUM(G9*E9)+SUM(G11*E11)+SUM(G13*E13)+SUM(G15*E15)+SUM(G17*E17)+SUM(G19*E19)+SUM(G21*E21)+SUM(G23*E23)+SUM(G25*E25)+SUM(G27*E27)+SUM(G29*E29)+SUM(G31*E31)+SUM(G33*E33)+SUM(G35*E35)+SUM(G37*E37),"")</f>
        <v>6.6000000000000005</v>
      </c>
    </row>
    <row r="40" spans="2:7" ht="7.5" customHeight="1" x14ac:dyDescent="0.2"/>
  </sheetData>
  <sheetProtection selectLockedCells="1"/>
  <mergeCells count="1">
    <mergeCell ref="D1:G1"/>
  </mergeCells>
  <conditionalFormatting sqref="E5">
    <cfRule type="cellIs" dxfId="1" priority="2" operator="equal">
      <formula>0</formula>
    </cfRule>
  </conditionalFormatting>
  <conditionalFormatting sqref="G9 G11 G13 G15 G17 G19 G21 G23 G25 G27 G29 G31 G33 G35 G37">
    <cfRule type="cellIs" dxfId="0" priority="1" operator="equal">
      <formula>0</formula>
    </cfRule>
  </conditionalFormatting>
  <dataValidations count="2">
    <dataValidation type="list" allowBlank="1" showInputMessage="1" showErrorMessage="1" sqref="G37 G9 G11 G13 G15 G17 G19 G21 G23 G25 G27 G29 G31 G33 G35">
      <formula1>"1,2,3,4,5,6,7,8,9,10"</formula1>
    </dataValidation>
    <dataValidation type="list" allowBlank="1" showInputMessage="1" showErrorMessage="1" sqref="E5">
      <formula1>"Yes,No"</formula1>
    </dataValidation>
  </dataValidations>
  <pageMargins left="0" right="0" top="0" bottom="0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rget_Audience xmlns="e21cbe00-2104-4159-b9b9-bd54555d1bf2">Internal</Target_Audience>
    <Authoritative_Version xmlns="e21cbe00-2104-4159-b9b9-bd54555d1bf2">false</Authoritative_Version>
    <Project xmlns="e21cbe00-2104-4159-b9b9-bd54555d1bf2">NA</Project>
    <PRA_Date_3 xmlns="e21cbe00-2104-4159-b9b9-bd54555d1bf2" xsi:nil="true"/>
    <PRA_Text_5 xmlns="e21cbe00-2104-4159-b9b9-bd54555d1bf2" xsi:nil="true"/>
    <PRA_Date_Disposal xmlns="e21cbe00-2104-4159-b9b9-bd54555d1bf2" xsi:nil="true"/>
    <Entity xmlns="9a8621ab-54a2-4a66-95ce-3acf886e9758">Sport NZ</Entity>
    <Activity xmlns="0094eb23-f8ff-4a8c-880e-7a4759532e5b">Events</Activity>
    <PRA_Type xmlns="e21cbe00-2104-4159-b9b9-bd54555d1bf2">Doc</PRA_Type>
    <PRA_Date_1 xmlns="e21cbe00-2104-4159-b9b9-bd54555d1bf2" xsi:nil="true"/>
    <Subactivity xmlns="0094eb23-f8ff-4a8c-880e-7a4759532e5b">Bidding</Subactivity>
    <Record_Type xmlns="e21cbe00-2104-4159-b9b9-bd54555d1bf2" xsi:nil="true"/>
    <PRA_Text_3 xmlns="e21cbe00-2104-4159-b9b9-bd54555d1bf2" xsi:nil="true"/>
    <CategoryName xmlns="e21cbe00-2104-4159-b9b9-bd54555d1bf2">NA</CategoryName>
    <FunctionGroup xmlns="e21cbe00-2104-4159-b9b9-bd54555d1bf2">NA</FunctionGroup>
    <PRA_Date_Trigger xmlns="e21cbe00-2104-4159-b9b9-bd54555d1bf2" xsi:nil="true"/>
    <Key_x0020_Words xmlns="e21cbe00-2104-4159-b9b9-bd54555d1bf2"/>
    <Related_People xmlns="e21cbe00-2104-4159-b9b9-bd54555d1bf2">
      <UserInfo>
        <DisplayName/>
        <AccountId xsi:nil="true"/>
        <AccountType/>
      </UserInfo>
    </Related_People>
    <TaxCatchAll xmlns="a2a1a8ab-8137-436b-b814-3265e26a25da"/>
    <Narrative xmlns="e21cbe00-2104-4159-b9b9-bd54555d1bf2">Tool 1 Prospecting analysis</Narrative>
    <Function xmlns="e21cbe00-2104-4159-b9b9-bd54555d1bf2">Events and Facilities Management</Function>
    <PRA_Text_1 xmlns="e21cbe00-2104-4159-b9b9-bd54555d1bf2" xsi:nil="true"/>
    <RecordID xmlns="e21cbe00-2104-4159-b9b9-bd54555d1bf2">493786</RecordID>
    <PRA_Date_2 xmlns="e21cbe00-2104-4159-b9b9-bd54555d1bf2" xsi:nil="true"/>
    <Aggregation_Status xmlns="e21cbe00-2104-4159-b9b9-bd54555d1bf2" xsi:nil="true"/>
    <Case xmlns="e21cbe00-2104-4159-b9b9-bd54555d1bf2">Event Prospecting and Bidding </Case>
    <Original_Document xmlns="e21cbe00-2104-4159-b9b9-bd54555d1bf2" xsi:nil="true"/>
    <DocumentType xmlns="e21cbe00-2104-4159-b9b9-bd54555d1bf2">Data</DocumentType>
    <PRA_Text_4 xmlns="e21cbe00-2104-4159-b9b9-bd54555d1bf2" xsi:nil="true"/>
    <Know-How_Type xmlns="e21cbe00-2104-4159-b9b9-bd54555d1bf2">NA</Know-How_Type>
    <Read_Only_Status xmlns="e21cbe00-2104-4159-b9b9-bd54555d1bf2" xsi:nil="true"/>
    <Volume xmlns="e21cbe00-2104-4159-b9b9-bd54555d1bf2">NA</Volume>
    <CategoryValue xmlns="e21cbe00-2104-4159-b9b9-bd54555d1bf2">NA</CategoryValue>
    <PRA_Text_2 xmlns="e21cbe00-2104-4159-b9b9-bd54555d1b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11C6188148FBD446A78DFBDAAE1FFB0F" ma:contentTypeVersion="23" ma:contentTypeDescription="Standard Electronic Document" ma:contentTypeScope="" ma:versionID="b7fe4bc828bd7c19d4a1b01663257a45">
  <xsd:schema xmlns:xsd="http://www.w3.org/2001/XMLSchema" xmlns:xs="http://www.w3.org/2001/XMLSchema" xmlns:p="http://schemas.microsoft.com/office/2006/metadata/properties" xmlns:ns2="e21cbe00-2104-4159-b9b9-bd54555d1bf2" xmlns:ns3="9a8621ab-54a2-4a66-95ce-3acf886e9758" xmlns:ns4="a2a1a8ab-8137-436b-b814-3265e26a25da" xmlns:ns5="0094eb23-f8ff-4a8c-880e-7a4759532e5b" targetNamespace="http://schemas.microsoft.com/office/2006/metadata/properties" ma:root="true" ma:fieldsID="10772b4f502a16c345681a2cbef7602d" ns2:_="" ns3:_="" ns4:_="" ns5:_="">
    <xsd:import namespace="e21cbe00-2104-4159-b9b9-bd54555d1bf2"/>
    <xsd:import namespace="9a8621ab-54a2-4a66-95ce-3acf886e9758"/>
    <xsd:import namespace="a2a1a8ab-8137-436b-b814-3265e26a25da"/>
    <xsd:import namespace="0094eb23-f8ff-4a8c-880e-7a4759532e5b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2:Key_x0020_Words" minOccurs="0"/>
                <xsd:element ref="ns2:Narrative" minOccurs="0"/>
                <xsd:element ref="ns3:Entity" minOccurs="0"/>
                <xsd:element ref="ns2:Aggregation_Status" minOccurs="0"/>
                <xsd:element ref="ns2:RecordID" minOccurs="0"/>
                <xsd:element ref="ns2:Read_Only_Status" minOccurs="0"/>
                <xsd:element ref="ns2:PRA_Type" minOccurs="0"/>
                <xsd:element ref="ns2:CategoryValue" minOccurs="0"/>
                <xsd:element ref="ns2:Related_People" minOccurs="0"/>
                <xsd:element ref="ns2:Know-How_Type" minOccurs="0"/>
                <xsd:element ref="ns2:Record_Type" minOccurs="0"/>
                <xsd:element ref="ns2:Target_Audience" minOccurs="0"/>
                <xsd:element ref="ns2:Authoritative_Version" minOccurs="0"/>
                <xsd:element ref="ns2:Original_Document" minOccurs="0"/>
                <xsd:element ref="ns2:PRA_Text_1" minOccurs="0"/>
                <xsd:element ref="ns2:PRA_Text_2" minOccurs="0"/>
                <xsd:element ref="ns2:PRA_Text_3" minOccurs="0"/>
                <xsd:element ref="ns2:PRA_Text_4" minOccurs="0"/>
                <xsd:element ref="ns2:PRA_Text_5" minOccurs="0"/>
                <xsd:element ref="ns2:PRA_Date_1" minOccurs="0"/>
                <xsd:element ref="ns2:PRA_Date_2" minOccurs="0"/>
                <xsd:element ref="ns2:PRA_Date_3" minOccurs="0"/>
                <xsd:element ref="ns2:PRA_Date_Trigger" minOccurs="0"/>
                <xsd:element ref="ns2:PRA_Date_Disposal" minOccurs="0"/>
                <xsd:element ref="ns2:FunctionGroup" minOccurs="0"/>
                <xsd:element ref="ns2:Function" minOccurs="0"/>
                <xsd:element ref="ns2:Project" minOccurs="0"/>
                <xsd:element ref="ns2:Case" minOccurs="0"/>
                <xsd:element ref="ns2:CategoryName" minOccurs="0"/>
                <xsd:element ref="ns2:Volume" minOccurs="0"/>
                <xsd:element ref="ns4:TaxCatchAll" minOccurs="0"/>
                <xsd:element ref="ns5:Activity" minOccurs="0"/>
                <xsd:element ref="ns5:Sub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1" ma:displayName="Document Type" ma:default="" ma:format="Dropdown" ma:internalName="DocumentType">
      <xsd:simpleType>
        <xsd:restriction base="dms:Choice">
          <xsd:enumeration value="Application"/>
          <xsd:enumeration value="Contract, variation, agreement"/>
          <xsd:enumeration value="Correspondence"/>
          <xsd:enumeration value="Data"/>
          <xsd:enumeration value="Email"/>
          <xsd:enumeration value="Employment related"/>
          <xsd:enumeration value="Filenote"/>
          <xsd:enumeration value="Financial related"/>
          <xsd:enumeration value="Image, multimedia"/>
          <xsd:enumeration value="Knowledge, reference"/>
          <xsd:enumeration value="Meeting related"/>
          <xsd:enumeration value="Plan, programme, monitoring"/>
          <xsd:enumeration value="Policy, guideline, procedure"/>
          <xsd:enumeration value="Presentation"/>
          <xsd:enumeration value="Publication"/>
          <xsd:enumeration value="Report"/>
          <xsd:enumeration value="Template, form"/>
        </xsd:restriction>
      </xsd:simpleType>
    </xsd:element>
    <xsd:element name="Key_x0020_Words" ma:index="2" nillable="true" ma:displayName="Key Words" ma:internalName="Key_x0020_Word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t yet defin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Narrative" ma:index="3" nillable="true" ma:displayName="Narrative" ma:internalName="Narrative">
      <xsd:simpleType>
        <xsd:restriction base="dms:Note">
          <xsd:maxLength value="255"/>
        </xsd:restriction>
      </xsd:simpleType>
    </xsd:element>
    <xsd:element name="Aggregation_Status" ma:index="6" nillable="true" ma:displayName="Aggregation Status" ma:default="Normal" ma:hidden="true" ma:internalName="AggregationStatus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RecordID" ma:index="7" nillable="true" ma:displayName="RecordID" ma:hidden="true" ma:internalName="RecordID">
      <xsd:simpleType>
        <xsd:restriction base="dms:Text"/>
      </xsd:simpleType>
    </xsd:element>
    <xsd:element name="Read_Only_Status" ma:index="8" nillable="true" ma:displayName="Read Only Status" ma:default="Open" ma:hidden="true" ma:internalName="ReadOnlyStatus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PRA_Type" ma:index="9" nillable="true" ma:displayName="PRA Type" ma:default="Doc" ma:hidden="true" ma:internalName="PRAType" ma:readOnly="false">
      <xsd:simpleType>
        <xsd:restriction base="dms:Text"/>
      </xsd:simpleType>
    </xsd:element>
    <xsd:element name="CategoryValue" ma:index="10" nillable="true" ma:displayName="Category Value" ma:default="NA" ma:format="RadioButtons" ma:hidden="true" ma:internalName="CategoryValu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Related_People" ma:index="12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now-How_Type" ma:index="13" nillable="true" ma:displayName="Know-How Type" ma:default="NA" ma:format="Dropdown" ma:hidden="true" ma:internalName="KnowHowType" ma:readOnly="false">
      <xsd:simpleType>
        <xsd:union memberTypes="dms:Text">
          <xsd:simpleType>
            <xsd:restriction base="dms:Choice">
              <xsd:enumeration value="NA"/>
              <xsd:enumeration value="FAQ"/>
              <xsd:enumeration value="Tall Poppy"/>
              <xsd:enumeration value="Topic"/>
              <xsd:enumeration value="Who"/>
            </xsd:restriction>
          </xsd:simpleType>
        </xsd:union>
      </xsd:simpleType>
    </xsd:element>
    <xsd:element name="Record_Type" ma:index="14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Target_Audience" ma:index="15" nillable="true" ma:displayName="Target Audience" ma:default="Internal" ma:format="RadioButtons" ma:hidden="true" ma:internalName="TargetAudience" ma:readOnly="false">
      <xsd:simpleType>
        <xsd:union memberTypes="dms:Text">
          <xsd:simpleType>
            <xsd:restriction base="dms:Choice">
              <xsd:enumeration value="Internal"/>
              <xsd:enumeration value="External"/>
            </xsd:restriction>
          </xsd:simpleType>
        </xsd:union>
      </xsd:simpleType>
    </xsd:element>
    <xsd:element name="Authoritative_Version" ma:index="16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Original_Document" ma:index="17" nillable="true" ma:displayName="Original Document" ma:hidden="true" ma:internalName="OriginalDocument">
      <xsd:simpleType>
        <xsd:restriction base="dms:Text"/>
      </xsd:simpleType>
    </xsd:element>
    <xsd:element name="PRA_Text_1" ma:index="18" nillable="true" ma:displayName="PRA Text 1" ma:hidden="true" ma:internalName="PraText1" ma:readOnly="false">
      <xsd:simpleType>
        <xsd:restriction base="dms:Text"/>
      </xsd:simpleType>
    </xsd:element>
    <xsd:element name="PRA_Text_2" ma:index="19" nillable="true" ma:displayName="PRA Text 2" ma:hidden="true" ma:internalName="PraText2" ma:readOnly="false">
      <xsd:simpleType>
        <xsd:restriction base="dms:Text"/>
      </xsd:simpleType>
    </xsd:element>
    <xsd:element name="PRA_Text_3" ma:index="20" nillable="true" ma:displayName="PRA Text 3" ma:hidden="true" ma:internalName="PraText3" ma:readOnly="false">
      <xsd:simpleType>
        <xsd:restriction base="dms:Text"/>
      </xsd:simpleType>
    </xsd:element>
    <xsd:element name="PRA_Text_4" ma:index="21" nillable="true" ma:displayName="PRA Text 4" ma:hidden="true" ma:internalName="PraText4" ma:readOnly="false">
      <xsd:simpleType>
        <xsd:restriction base="dms:Text"/>
      </xsd:simpleType>
    </xsd:element>
    <xsd:element name="PRA_Text_5" ma:index="22" nillable="true" ma:displayName="PRA Text 5" ma:hidden="true" ma:internalName="PraText5" ma:readOnly="false">
      <xsd:simpleType>
        <xsd:restriction base="dms:Text"/>
      </xsd:simpleType>
    </xsd:element>
    <xsd:element name="PRA_Date_1" ma:index="23" nillable="true" ma:displayName="PRA Date 1" ma:format="DateTime" ma:hidden="true" ma:internalName="PraDate1" ma:readOnly="false">
      <xsd:simpleType>
        <xsd:restriction base="dms:DateTime"/>
      </xsd:simpleType>
    </xsd:element>
    <xsd:element name="PRA_Date_2" ma:index="24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25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26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27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FunctionGroup" ma:index="32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" ma:index="33" nillable="true" ma:displayName="Function" ma:default="Events and Facilities Management" ma:format="RadioButtons" ma:hidden="true" ma:internalName="Function" ma:readOnly="false">
      <xsd:simpleType>
        <xsd:union memberTypes="dms:Text">
          <xsd:simpleType>
            <xsd:restriction base="dms:Choice">
              <xsd:enumeration value="Events and Facilities Management"/>
            </xsd:restriction>
          </xsd:simpleType>
        </xsd:union>
      </xsd:simpleType>
    </xsd:element>
    <xsd:element name="Project" ma:index="34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se" ma:index="35" nillable="true" ma:displayName="Case" ma:hidden="true" ma:internalName="Case" ma:readOnly="false">
      <xsd:simpleType>
        <xsd:restriction base="dms:Text">
          <xsd:maxLength value="255"/>
        </xsd:restriction>
      </xsd:simpleType>
    </xsd:element>
    <xsd:element name="CategoryName" ma:index="36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Volume" ma:index="38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621ab-54a2-4a66-95ce-3acf886e9758" elementFormDefault="qualified">
    <xsd:import namespace="http://schemas.microsoft.com/office/2006/documentManagement/types"/>
    <xsd:import namespace="http://schemas.microsoft.com/office/infopath/2007/PartnerControls"/>
    <xsd:element name="Entity" ma:index="4" nillable="true" ma:displayName="Entity" ma:default="Sport NZ" ma:format="Dropdown" ma:internalName="Entity" ma:readOnly="false">
      <xsd:simpleType>
        <xsd:restriction base="dms:Choice">
          <xsd:enumeration value="HPSNZ"/>
          <xsd:enumeration value="Sport NZ"/>
          <xsd:enumeration value="Sport NZ Group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1a8ab-8137-436b-b814-3265e26a25da" elementFormDefault="qualified">
    <xsd:import namespace="http://schemas.microsoft.com/office/2006/documentManagement/types"/>
    <xsd:import namespace="http://schemas.microsoft.com/office/infopath/2007/PartnerControls"/>
    <xsd:element name="TaxCatchAll" ma:index="39" nillable="true" ma:displayName="Taxonomy Catch All Column" ma:description="" ma:hidden="true" ma:list="{b02638c1-c485-49cc-bb74-6744331cfdaf}" ma:internalName="TaxCatchAll" ma:showField="CatchAllData" ma:web="a2a1a8ab-8137-436b-b814-3265e26a2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eb23-f8ff-4a8c-880e-7a4759532e5b" elementFormDefault="qualified">
    <xsd:import namespace="http://schemas.microsoft.com/office/2006/documentManagement/types"/>
    <xsd:import namespace="http://schemas.microsoft.com/office/infopath/2007/PartnerControls"/>
    <xsd:element name="Activity" ma:index="40" nillable="true" ma:displayName="Activity" ma:default="Events" ma:format="RadioButtons" ma:hidden="true" ma:internalName="Activity" ma:readOnly="false">
      <xsd:simpleType>
        <xsd:union memberTypes="dms:Text">
          <xsd:simpleType>
            <xsd:restriction base="dms:Choice">
              <xsd:enumeration value="Events"/>
            </xsd:restriction>
          </xsd:simpleType>
        </xsd:union>
      </xsd:simpleType>
    </xsd:element>
    <xsd:element name="Subactivity" ma:index="41" nillable="true" ma:displayName="Subactivity" ma:format="Dropdown" ma:internalName="Subactivity">
      <xsd:simpleType>
        <xsd:restriction base="dms:Choice">
          <xsd:enumeration value="Bidding"/>
          <xsd:enumeration value="Communications"/>
          <xsd:enumeration value="Event Delivery"/>
          <xsd:enumeration value="Feasibility Studies"/>
          <xsd:enumeration value="Governance"/>
          <xsd:enumeration value="Leverage and Legacy"/>
          <xsd:enumeration value="Monitoring and Evaluation"/>
          <xsd:enumeration value="Post Ev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B10F6-C270-476D-983B-1E855382C3C7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9a8621ab-54a2-4a66-95ce-3acf886e9758"/>
    <ds:schemaRef ds:uri="0094eb23-f8ff-4a8c-880e-7a4759532e5b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2a1a8ab-8137-436b-b814-3265e26a25da"/>
    <ds:schemaRef ds:uri="e21cbe00-2104-4159-b9b9-bd54555d1bf2"/>
  </ds:schemaRefs>
</ds:datastoreItem>
</file>

<file path=customXml/itemProps2.xml><?xml version="1.0" encoding="utf-8"?>
<ds:datastoreItem xmlns:ds="http://schemas.openxmlformats.org/officeDocument/2006/customXml" ds:itemID="{AC16CA7B-50A6-410A-87DA-36714240A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F65B0-60D4-4FF1-82B6-654435DB5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cbe00-2104-4159-b9b9-bd54555d1bf2"/>
    <ds:schemaRef ds:uri="9a8621ab-54a2-4a66-95ce-3acf886e9758"/>
    <ds:schemaRef ds:uri="a2a1a8ab-8137-436b-b814-3265e26a25da"/>
    <ds:schemaRef ds:uri="0094eb23-f8ff-4a8c-880e-7a4759532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Weightings</vt:lpstr>
      <vt:lpstr>Event 1</vt:lpstr>
    </vt:vector>
  </TitlesOfParts>
  <Company>SportNZ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Sport NZ Event Prospecting Ratings v2</dc:title>
  <dc:creator>Brias</dc:creator>
  <cp:lastModifiedBy>Peterc</cp:lastModifiedBy>
  <cp:lastPrinted>2014-07-10T22:31:23Z</cp:lastPrinted>
  <dcterms:created xsi:type="dcterms:W3CDTF">2014-03-09T18:57:08Z</dcterms:created>
  <dcterms:modified xsi:type="dcterms:W3CDTF">2014-08-15T04:54:55Z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oderationStatus">
    <vt:lpwstr>0</vt:lpwstr>
  </property>
  <property fmtid="{D5CDD505-2E9C-101B-9397-08002B2CF9AE}" pid="3" name="SFItemID">
    <vt:lpwstr>45f8d1f5-6d58-485c-8379-572ec9a6ce15</vt:lpwstr>
  </property>
  <property fmtid="{D5CDD505-2E9C-101B-9397-08002B2CF9AE}" pid="4" name="SFReference">
    <vt:lpwstr>Event Prospecting and Bidding </vt:lpwstr>
  </property>
  <property fmtid="{D5CDD505-2E9C-101B-9397-08002B2CF9AE}" pid="5" name="ContentTypeId">
    <vt:lpwstr>0x010100AAAAAAAAAAAAAAAAAAAAAAAAAAAAAA020011C6188148FBD446A78DFBDAAE1FFB0F</vt:lpwstr>
  </property>
  <property fmtid="{D5CDD505-2E9C-101B-9397-08002B2CF9AE}" pid="6" name="Order">
    <vt:r8>371800</vt:r8>
  </property>
</Properties>
</file>